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E4AC5971-C550-430F-BCCC-C9037E145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B60" i="1" s="1"/>
  <c r="C11" i="1"/>
  <c r="B58" i="1"/>
  <c r="B56" i="1"/>
  <c r="B13" i="1" l="1"/>
</calcChain>
</file>

<file path=xl/sharedStrings.xml><?xml version="1.0" encoding="utf-8"?>
<sst xmlns="http://schemas.openxmlformats.org/spreadsheetml/2006/main" count="59" uniqueCount="55">
  <si>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</si>
  <si>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</si>
  <si>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</si>
  <si>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</si>
  <si>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</si>
  <si>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</si>
  <si>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</si>
  <si>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</si>
  <si>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</si>
  <si>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</si>
  <si>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11.08.2026.</t>
  </si>
  <si>
    <t>IZVOD  BR. 181</t>
  </si>
  <si>
    <t>12.08.2026.</t>
  </si>
  <si>
    <t>ALDIST TP DOO LESKOVAC</t>
  </si>
  <si>
    <t>ATLANTIS d.o.o.</t>
  </si>
  <si>
    <t>AUTOMEHANIČARSKA RADNJA  STOJILJKOVIĆ M</t>
  </si>
  <si>
    <t>BELKOM LIFTOVI DOO NIŠ</t>
  </si>
  <si>
    <t>BEO MEDICAL TRADE D.O.O.</t>
  </si>
  <si>
    <t>BEOLASER DOO BEOGRAD</t>
  </si>
  <si>
    <t>BIGZ OFFICE GROUP doo</t>
  </si>
  <si>
    <t>ELECTRO MEDICA</t>
  </si>
  <si>
    <t>ELEKTROGRADNJA PETKOVIĆ</t>
  </si>
  <si>
    <t>FENIKS-MEDIKA</t>
  </si>
  <si>
    <t>FLORA KOMERC DOO GORNJI MILANOVAC</t>
  </si>
  <si>
    <t>GALEN FOKUS DOO BEOGRAD</t>
  </si>
  <si>
    <t>HELIANT D.O.O.</t>
  </si>
  <si>
    <t>IBREA DOO</t>
  </si>
  <si>
    <t>JKP VODOVOD LESKOVAC</t>
  </si>
  <si>
    <t>JP PTT SAOBRAĆAJ  SRBIJA</t>
  </si>
  <si>
    <t>KOMUNALAC JKP LESKOVAC</t>
  </si>
  <si>
    <t>LA FANTANA DOO BEOGRAD</t>
  </si>
  <si>
    <t>LASER CENTAR LCL</t>
  </si>
  <si>
    <t>MABO DOO LESKOVAC</t>
  </si>
  <si>
    <t>MEDICINSKI FAKULTET NIŠ</t>
  </si>
  <si>
    <t>MEDIKA PROJEKT DOO</t>
  </si>
  <si>
    <t>MEDIPRO MPM DOO BEOGRAD</t>
  </si>
  <si>
    <t>METRECO DOO NIŠ</t>
  </si>
  <si>
    <t>MOREL DOO CUPRIJA</t>
  </si>
  <si>
    <t>MULTITEK ELEKTRONIK DOO LESKOVAC</t>
  </si>
  <si>
    <t>NATALY DROGERIJA TR NIŠ</t>
  </si>
  <si>
    <t>PREVOZ SPECIJALIZANATA 06-2026</t>
  </si>
  <si>
    <t>PWW.-DEPONIJA DVA DOO LESKOVAC</t>
  </si>
  <si>
    <t>PWW.-LESKOVAC DOO LESKOVAC</t>
  </si>
  <si>
    <t>SLUŽBENI GLASNIK JP</t>
  </si>
  <si>
    <t>TAURUNUM MED ACTIVE  SZR</t>
  </si>
  <si>
    <t>TEKIG-VELETEKS DOO BEOGRAD</t>
  </si>
  <si>
    <t>TELEKOM SRBIJA AD BEOGRAD</t>
  </si>
  <si>
    <t>TRIVAX VV DOO BEOGRAD</t>
  </si>
  <si>
    <t>WIENER STADTISCHE OSIGURANJE ADO BEOGRAD</t>
  </si>
  <si>
    <t>X-RAY KOŠUTIĆ-EKOTEH DOZIMETRIJA</t>
  </si>
  <si>
    <t>ZAVOD ZA JAVNO ZDRAVLJE LESKOVAC</t>
  </si>
  <si>
    <t>JUBILARNE NAGRADE 07J</t>
  </si>
  <si>
    <t>JUBILARNE NAGRADE 07-2026</t>
  </si>
  <si>
    <t>OTPREMNINE 07T</t>
  </si>
  <si>
    <t>OTPREMNINE 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</si>
</sst>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4" xfId="0" applyNumberFormat="1" applyBorder="1"/>
    <xf numFmtId="4" fontId="0" fillId="0" borderId="15" xfId="0" applyNumberFormat="1" applyBorder="1"/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topLeftCell="A37" zoomScaleNormal="100" workbookViewId="0">
      <selection activeCell="B60" sqref="B60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12</v>
      </c>
    </row>
    <row r="6" spans="1:3" x14ac:dyDescent="0.25">
      <c r="A6" s="1" t="s">
        <v>11</v>
      </c>
    </row>
    <row r="7" spans="1:3" x14ac:dyDescent="0.25">
      <c r="A7" s="4" t="s">
        <v>1</v>
      </c>
      <c r="B7" s="5" t="s">
        <v>12</v>
      </c>
      <c r="C7" s="14">
        <v>2443200.2799999998</v>
      </c>
    </row>
    <row r="8" spans="1:3" x14ac:dyDescent="0.25">
      <c r="A8" s="4" t="s">
        <v>2</v>
      </c>
      <c r="B8" s="5" t="s">
        <v>10</v>
      </c>
      <c r="C8" s="14">
        <v>15391030.390000001</v>
      </c>
    </row>
    <row r="9" spans="1:3" x14ac:dyDescent="0.25">
      <c r="A9" s="4" t="s">
        <v>6</v>
      </c>
      <c r="B9" s="5" t="s">
        <v>12</v>
      </c>
      <c r="C9" s="6">
        <v>400</v>
      </c>
    </row>
    <row r="10" spans="1:3" ht="13.5" customHeight="1" x14ac:dyDescent="0.25">
      <c r="A10" s="13" t="s">
        <v>5</v>
      </c>
      <c r="B10" s="5" t="s">
        <v>12</v>
      </c>
      <c r="C10" s="2">
        <v>12948230.109999999</v>
      </c>
    </row>
    <row r="11" spans="1:3" x14ac:dyDescent="0.25">
      <c r="B11" s="5"/>
      <c r="C11" s="8">
        <f>C8+C9-C10</f>
        <v>2443200.2800000012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12.08.2026.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SUM(B16:B55)</f>
        <v>7005002.3600000003</v>
      </c>
    </row>
    <row r="16" spans="1:3" x14ac:dyDescent="0.25">
      <c r="A16" s="15" t="s">
        <v>9</v>
      </c>
      <c r="B16" s="16">
        <v>3214.99</v>
      </c>
    </row>
    <row r="17" spans="1:2" x14ac:dyDescent="0.25">
      <c r="A17" s="19" t="s">
        <v>13</v>
      </c>
      <c r="B17" s="20">
        <v>9210</v>
      </c>
    </row>
    <row r="18" spans="1:2" x14ac:dyDescent="0.25">
      <c r="A18" s="19" t="s">
        <v>14</v>
      </c>
      <c r="B18" s="20">
        <v>11700</v>
      </c>
    </row>
    <row r="19" spans="1:2" x14ac:dyDescent="0.25">
      <c r="A19" s="19" t="s">
        <v>15</v>
      </c>
      <c r="B19" s="20">
        <v>19500</v>
      </c>
    </row>
    <row r="20" spans="1:2" x14ac:dyDescent="0.25">
      <c r="A20" s="19" t="s">
        <v>16</v>
      </c>
      <c r="B20" s="20">
        <v>162396</v>
      </c>
    </row>
    <row r="21" spans="1:2" x14ac:dyDescent="0.25">
      <c r="A21" s="19" t="s">
        <v>17</v>
      </c>
      <c r="B21" s="20">
        <v>348600</v>
      </c>
    </row>
    <row r="22" spans="1:2" x14ac:dyDescent="0.25">
      <c r="A22" s="19" t="s">
        <v>18</v>
      </c>
      <c r="B22" s="20">
        <v>172800</v>
      </c>
    </row>
    <row r="23" spans="1:2" x14ac:dyDescent="0.25">
      <c r="A23" s="19" t="s">
        <v>19</v>
      </c>
      <c r="B23" s="20">
        <v>196871.11</v>
      </c>
    </row>
    <row r="24" spans="1:2" x14ac:dyDescent="0.25">
      <c r="A24" s="19" t="s">
        <v>20</v>
      </c>
      <c r="B24" s="20">
        <v>129600</v>
      </c>
    </row>
    <row r="25" spans="1:2" x14ac:dyDescent="0.25">
      <c r="A25" s="19" t="s">
        <v>21</v>
      </c>
      <c r="B25" s="20">
        <v>14316</v>
      </c>
    </row>
    <row r="26" spans="1:2" x14ac:dyDescent="0.25">
      <c r="A26" s="19" t="s">
        <v>22</v>
      </c>
      <c r="B26" s="20">
        <v>48698.400000000001</v>
      </c>
    </row>
    <row r="27" spans="1:2" x14ac:dyDescent="0.25">
      <c r="A27" s="19" t="s">
        <v>23</v>
      </c>
      <c r="B27" s="20">
        <v>6338.4</v>
      </c>
    </row>
    <row r="28" spans="1:2" x14ac:dyDescent="0.25">
      <c r="A28" s="19" t="s">
        <v>24</v>
      </c>
      <c r="B28" s="20">
        <v>113760</v>
      </c>
    </row>
    <row r="29" spans="1:2" x14ac:dyDescent="0.25">
      <c r="A29" s="19" t="s">
        <v>25</v>
      </c>
      <c r="B29" s="20">
        <v>629108.19999999995</v>
      </c>
    </row>
    <row r="30" spans="1:2" x14ac:dyDescent="0.25">
      <c r="A30" s="19" t="s">
        <v>26</v>
      </c>
      <c r="B30" s="20">
        <v>199926.35</v>
      </c>
    </row>
    <row r="31" spans="1:2" x14ac:dyDescent="0.25">
      <c r="A31" s="19" t="s">
        <v>27</v>
      </c>
      <c r="B31" s="20">
        <v>748506.76</v>
      </c>
    </row>
    <row r="32" spans="1:2" x14ac:dyDescent="0.25">
      <c r="A32" s="19" t="s">
        <v>28</v>
      </c>
      <c r="B32" s="20">
        <v>38198</v>
      </c>
    </row>
    <row r="33" spans="1:2" x14ac:dyDescent="0.25">
      <c r="A33" s="19" t="s">
        <v>29</v>
      </c>
      <c r="B33" s="20">
        <v>148864.32999999999</v>
      </c>
    </row>
    <row r="34" spans="1:2" x14ac:dyDescent="0.25">
      <c r="A34" s="19" t="s">
        <v>30</v>
      </c>
      <c r="B34" s="20">
        <v>18600</v>
      </c>
    </row>
    <row r="35" spans="1:2" x14ac:dyDescent="0.25">
      <c r="A35" s="19" t="s">
        <v>31</v>
      </c>
      <c r="B35" s="20">
        <v>2600</v>
      </c>
    </row>
    <row r="36" spans="1:2" x14ac:dyDescent="0.25">
      <c r="A36" s="19" t="s">
        <v>32</v>
      </c>
      <c r="B36" s="20">
        <v>123825.60000000001</v>
      </c>
    </row>
    <row r="37" spans="1:2" x14ac:dyDescent="0.25">
      <c r="A37" s="19" t="s">
        <v>33</v>
      </c>
      <c r="B37" s="20">
        <v>77500</v>
      </c>
    </row>
    <row r="38" spans="1:2" x14ac:dyDescent="0.25">
      <c r="A38" s="19" t="s">
        <v>34</v>
      </c>
      <c r="B38" s="20">
        <v>148980</v>
      </c>
    </row>
    <row r="39" spans="1:2" x14ac:dyDescent="0.25">
      <c r="A39" s="19" t="s">
        <v>35</v>
      </c>
      <c r="B39" s="20">
        <v>149886</v>
      </c>
    </row>
    <row r="40" spans="1:2" x14ac:dyDescent="0.25">
      <c r="A40" s="19" t="s">
        <v>36</v>
      </c>
      <c r="B40" s="20">
        <v>120000</v>
      </c>
    </row>
    <row r="41" spans="1:2" x14ac:dyDescent="0.25">
      <c r="A41" s="19" t="s">
        <v>37</v>
      </c>
      <c r="B41" s="20">
        <v>41808</v>
      </c>
    </row>
    <row r="42" spans="1:2" x14ac:dyDescent="0.25">
      <c r="A42" s="19" t="s">
        <v>38</v>
      </c>
      <c r="B42" s="20">
        <v>8100</v>
      </c>
    </row>
    <row r="43" spans="1:2" x14ac:dyDescent="0.25">
      <c r="A43" s="19" t="s">
        <v>39</v>
      </c>
      <c r="B43" s="20">
        <v>44193.599999999999</v>
      </c>
    </row>
    <row r="44" spans="1:2" x14ac:dyDescent="0.25">
      <c r="A44" s="19" t="s">
        <v>39</v>
      </c>
      <c r="B44" s="20">
        <v>309307.2</v>
      </c>
    </row>
    <row r="45" spans="1:2" x14ac:dyDescent="0.25">
      <c r="A45" s="19" t="s">
        <v>40</v>
      </c>
      <c r="B45" s="20">
        <v>996448.07</v>
      </c>
    </row>
    <row r="46" spans="1:2" x14ac:dyDescent="0.25">
      <c r="A46" s="19" t="s">
        <v>41</v>
      </c>
      <c r="B46" s="20">
        <v>24828</v>
      </c>
    </row>
    <row r="47" spans="1:2" x14ac:dyDescent="0.25">
      <c r="A47" s="19" t="s">
        <v>42</v>
      </c>
      <c r="B47" s="20">
        <v>724241.8</v>
      </c>
    </row>
    <row r="48" spans="1:2" x14ac:dyDescent="0.25">
      <c r="A48" s="19" t="s">
        <v>43</v>
      </c>
      <c r="B48" s="20">
        <v>20709</v>
      </c>
    </row>
    <row r="49" spans="1:3" x14ac:dyDescent="0.25">
      <c r="A49" s="19" t="s">
        <v>44</v>
      </c>
      <c r="B49" s="20">
        <v>88800</v>
      </c>
    </row>
    <row r="50" spans="1:3" x14ac:dyDescent="0.25">
      <c r="A50" s="19" t="s">
        <v>45</v>
      </c>
      <c r="B50" s="20">
        <v>36000</v>
      </c>
    </row>
    <row r="51" spans="1:3" x14ac:dyDescent="0.25">
      <c r="A51" s="19" t="s">
        <v>46</v>
      </c>
      <c r="B51" s="20">
        <v>449722.26</v>
      </c>
    </row>
    <row r="52" spans="1:3" x14ac:dyDescent="0.25">
      <c r="A52" s="19" t="s">
        <v>47</v>
      </c>
      <c r="B52" s="20">
        <v>261049.2</v>
      </c>
    </row>
    <row r="53" spans="1:3" x14ac:dyDescent="0.25">
      <c r="A53" s="19" t="s">
        <v>48</v>
      </c>
      <c r="B53" s="20">
        <v>5355</v>
      </c>
    </row>
    <row r="54" spans="1:3" x14ac:dyDescent="0.25">
      <c r="A54" s="19" t="s">
        <v>49</v>
      </c>
      <c r="B54" s="20">
        <v>65760</v>
      </c>
    </row>
    <row r="55" spans="1:3" x14ac:dyDescent="0.25">
      <c r="A55" s="21" t="s">
        <v>50</v>
      </c>
      <c r="B55" s="22">
        <v>285680.09000000003</v>
      </c>
    </row>
    <row r="56" spans="1:3" s="1" customFormat="1" x14ac:dyDescent="0.25">
      <c r="A56" s="17" t="s">
        <v>51</v>
      </c>
      <c r="B56" s="18">
        <f>B57</f>
        <v>3919849.14</v>
      </c>
      <c r="C56" s="10"/>
    </row>
    <row r="57" spans="1:3" x14ac:dyDescent="0.25">
      <c r="A57" s="21" t="s">
        <v>52</v>
      </c>
      <c r="B57" s="22">
        <v>3919849.14</v>
      </c>
    </row>
    <row r="58" spans="1:3" s="1" customFormat="1" x14ac:dyDescent="0.25">
      <c r="A58" s="17" t="s">
        <v>53</v>
      </c>
      <c r="B58" s="18">
        <f>B59</f>
        <v>2023378.61</v>
      </c>
      <c r="C58" s="10"/>
    </row>
    <row r="59" spans="1:3" x14ac:dyDescent="0.25">
      <c r="A59" s="21" t="s">
        <v>54</v>
      </c>
      <c r="B59" s="22">
        <v>2023378.61</v>
      </c>
    </row>
    <row r="60" spans="1:3" x14ac:dyDescent="0.25">
      <c r="B60" s="9">
        <f>B58+B56+B15</f>
        <v>12948230.109999999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2026-08-12T11:57:02Z</dcterms:modified>
</cp:coreProperties>
</file>